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<sst xmlns="http://schemas.openxmlformats.org/spreadsheetml/2006/main" count="49" uniqueCount="42">
  <si>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 xml:space="preserve"> </t>
  </si>
  <si>
    <t>Start Up</t>
  </si>
  <si>
    <t>Spteember 2009</t>
  </si>
  <si>
    <t>Cash on Hand</t>
  </si>
  <si>
    <t>Cash Sales</t>
  </si>
  <si>
    <t>Total Cash Available</t>
  </si>
  <si>
    <t>Cash Paid Out</t>
  </si>
  <si>
    <t>Product Purchases (meat and spices)</t>
  </si>
  <si>
    <t>Hank</t>
  </si>
  <si>
    <t>Labor/Driver</t>
  </si>
  <si>
    <t>Waveform</t>
  </si>
  <si>
    <t>Aramark</t>
  </si>
  <si>
    <t>Packaging and Labels</t>
  </si>
  <si>
    <t>Dumpster</t>
  </si>
  <si>
    <t>Fuel and Maintenance</t>
  </si>
  <si>
    <t>Delivery Truck</t>
  </si>
  <si>
    <t>Legal</t>
  </si>
  <si>
    <t>Rent</t>
  </si>
  <si>
    <t>Telecommunications</t>
  </si>
  <si>
    <t>Utilities</t>
  </si>
  <si>
    <t>Insurance</t>
  </si>
  <si>
    <t>Refrigeration</t>
  </si>
  <si>
    <t>Pest Control</t>
  </si>
  <si>
    <t>Get injector fixed</t>
  </si>
  <si>
    <t>Cooking Supplies</t>
  </si>
  <si>
    <t>Green Solutions</t>
  </si>
  <si>
    <t>Cash on Hand (end of month)</t>
  </si>
  <si>
    <t>December Payouts</t>
  </si>
  <si>
    <t>Somewhere around here we will</t>
  </si>
  <si>
    <t>Leave for 40K in bank out of 160K on hand</t>
  </si>
  <si>
    <t>need to spend around 10K for</t>
  </si>
  <si>
    <t>Hank's pay out</t>
  </si>
  <si>
    <t>a new smokehouse and get big</t>
  </si>
  <si>
    <t>Tom's payout</t>
  </si>
  <si>
    <t>fridge fixed.  Also get compressor</t>
  </si>
  <si>
    <t>Jason's pay out</t>
  </si>
  <si>
    <t>in RTE room working.</t>
  </si>
  <si>
    <t>Total</t>
  </si>
  <si>
    <t>Tom</t>
  </si>
  <si>
    <t>Febuaray 2009</t>
  </si>
  <si>
    <t>Novemember 2009</t>
  </si>
  <si>
    <t>Jason (2500.00 due plus 5000.00 July)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</si>
</sst>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17" fontId="0" fillId="2" borderId="0" xfId="0" applyNumberFormat="1" applyFill="1" applyAlignment="1">
      <alignment horizontal="center"/>
    </xf>
    <xf numFmtId="17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17" applyAlignment="1">
      <alignment horizontal="center"/>
    </xf>
    <xf numFmtId="44" fontId="0" fillId="0" borderId="0" xfId="17" applyFont="1" applyAlignment="1">
      <alignment horizontal="center"/>
    </xf>
    <xf numFmtId="44" fontId="0" fillId="2" borderId="0" xfId="17" applyFill="1" applyAlignment="1">
      <alignment horizontal="center"/>
    </xf>
    <xf numFmtId="44" fontId="0" fillId="2" borderId="0" xfId="17" applyFill="1" applyAlignment="1">
      <alignment/>
    </xf>
    <xf numFmtId="44" fontId="0" fillId="2" borderId="0" xfId="0" applyNumberFormat="1" applyFill="1" applyAlignment="1">
      <alignment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44" fontId="0" fillId="0" borderId="0" xfId="17" applyFill="1" applyAlignment="1">
      <alignment horizontal="center"/>
    </xf>
    <xf numFmtId="44" fontId="4" fillId="4" borderId="0" xfId="17" applyFont="1" applyFill="1" applyAlignment="1">
      <alignment/>
    </xf>
    <xf numFmtId="4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zoomScale="75" zoomScaleNormal="75" workbookViewId="0" topLeftCell="A1">
      <selection activeCell="A1" sqref="A1:G55"/>
    </sheetView>
  </sheetViews>
  <sheetFormatPr defaultColWidth="9.140625" defaultRowHeight="12.75"/>
  <cols>
    <col min="1" max="1" width="35.140625" style="0" customWidth="1"/>
    <col min="2" max="2" width="15.421875" style="0" customWidth="1"/>
    <col min="3" max="3" width="16.7109375" style="0" customWidth="1"/>
    <col min="4" max="4" width="15.00390625" style="0" customWidth="1"/>
    <col min="5" max="5" width="16.7109375" style="0" customWidth="1"/>
    <col min="6" max="7" width="17.140625" style="0" customWidth="1"/>
    <col min="8" max="8" width="16.140625" style="0" customWidth="1"/>
    <col min="9" max="9" width="17.00390625" style="0" customWidth="1"/>
    <col min="10" max="10" width="16.140625" style="0" customWidth="1"/>
    <col min="11" max="11" width="16.28125" style="0" customWidth="1"/>
    <col min="12" max="12" width="16.421875" style="0" customWidth="1"/>
    <col min="13" max="13" width="16.57421875" style="0" customWidth="1"/>
    <col min="14" max="14" width="16.140625" style="0" customWidth="1"/>
    <col min="15" max="15" width="16.421875" style="0" customWidth="1"/>
    <col min="16" max="16" width="19.421875" style="0" customWidth="1"/>
    <col min="17" max="17" width="17.00390625" style="0" hidden="1" customWidth="1"/>
    <col min="18" max="18" width="14.7109375" style="0" hidden="1" customWidth="1"/>
    <col min="19" max="19" width="16.28125" style="0" hidden="1" customWidth="1"/>
    <col min="20" max="20" width="18.140625" style="0" hidden="1" customWidth="1"/>
    <col min="21" max="21" width="16.8515625" style="0" customWidth="1"/>
    <col min="22" max="22" width="17.00390625" style="0" customWidth="1"/>
    <col min="23" max="23" width="16.8515625" style="0" customWidth="1"/>
    <col min="24" max="24" width="17.140625" style="0" customWidth="1"/>
    <col min="26" max="26" width="11.28125" style="0" bestFit="1" customWidth="1"/>
  </cols>
  <sheetData>
    <row r="1" ht="12.75">
      <c r="A1" t="s">
        <v>0</v>
      </c>
    </row>
    <row r="2" spans="2:24" ht="12.75">
      <c r="B2" s="1" t="s">
        <v>1</v>
      </c>
      <c r="C2" s="2">
        <v>39995</v>
      </c>
      <c r="D2" s="2">
        <v>40026</v>
      </c>
      <c r="E2" s="1" t="s">
        <v>2</v>
      </c>
      <c r="F2" s="2">
        <v>40087</v>
      </c>
      <c r="G2" s="2">
        <v>40118</v>
      </c>
      <c r="H2" s="2">
        <v>40148</v>
      </c>
      <c r="I2" s="2">
        <v>39814</v>
      </c>
      <c r="J2" s="2" t="s">
        <v>39</v>
      </c>
      <c r="K2" s="2">
        <v>39873</v>
      </c>
      <c r="L2" s="2">
        <v>39904</v>
      </c>
      <c r="M2" s="2">
        <v>39934</v>
      </c>
      <c r="N2" s="2">
        <v>39965</v>
      </c>
      <c r="O2" s="3">
        <v>39995</v>
      </c>
      <c r="P2" s="2">
        <v>40026</v>
      </c>
      <c r="Q2" s="2">
        <v>40452</v>
      </c>
      <c r="R2" s="2">
        <v>40483</v>
      </c>
      <c r="S2" s="2">
        <v>40513</v>
      </c>
      <c r="T2" s="2">
        <v>40544</v>
      </c>
      <c r="U2" s="2">
        <v>40057</v>
      </c>
      <c r="V2" s="2">
        <v>40087</v>
      </c>
      <c r="W2" s="2" t="s">
        <v>40</v>
      </c>
      <c r="X2" s="2">
        <v>40148</v>
      </c>
    </row>
    <row r="3" spans="1:24" ht="15">
      <c r="A3" s="4" t="s">
        <v>3</v>
      </c>
      <c r="B3" s="16">
        <v>40000</v>
      </c>
      <c r="C3" s="5">
        <v>40000</v>
      </c>
      <c r="D3" s="15">
        <f>+C54</f>
        <v>12625</v>
      </c>
      <c r="E3" s="15">
        <f aca="true" t="shared" si="0" ref="E3:X3">+D54</f>
        <v>5490</v>
      </c>
      <c r="F3" s="15">
        <f t="shared" si="0"/>
        <v>1355</v>
      </c>
      <c r="G3" s="15">
        <f t="shared" si="0"/>
        <v>7236</v>
      </c>
      <c r="H3" s="15">
        <f t="shared" si="0"/>
        <v>2167</v>
      </c>
      <c r="I3" s="15">
        <f t="shared" si="0"/>
        <v>1198</v>
      </c>
      <c r="J3" s="15">
        <f t="shared" si="0"/>
        <v>1779</v>
      </c>
      <c r="K3" s="15">
        <f t="shared" si="0"/>
        <v>3360</v>
      </c>
      <c r="L3" s="15">
        <f t="shared" si="0"/>
        <v>7141</v>
      </c>
      <c r="M3" s="15">
        <f t="shared" si="0"/>
        <v>13106</v>
      </c>
      <c r="N3" s="15">
        <f t="shared" si="0"/>
        <v>23921</v>
      </c>
      <c r="O3" s="15">
        <f t="shared" si="0"/>
        <v>38886</v>
      </c>
      <c r="P3" s="15">
        <f t="shared" si="0"/>
        <v>58251</v>
      </c>
      <c r="Q3" s="15">
        <f t="shared" si="0"/>
        <v>76416</v>
      </c>
      <c r="R3" s="15">
        <f t="shared" si="0"/>
        <v>98431</v>
      </c>
      <c r="S3" s="15">
        <f t="shared" si="0"/>
        <v>124346</v>
      </c>
      <c r="T3" s="15">
        <f t="shared" si="0"/>
        <v>154111</v>
      </c>
      <c r="U3" s="15">
        <v>76416</v>
      </c>
      <c r="V3" s="15">
        <f t="shared" si="0"/>
        <v>98431</v>
      </c>
      <c r="W3" s="15">
        <f t="shared" si="0"/>
        <v>124346</v>
      </c>
      <c r="X3" s="15">
        <f t="shared" si="0"/>
        <v>154111</v>
      </c>
    </row>
    <row r="4" spans="1:3" ht="12.75">
      <c r="A4" s="4"/>
      <c r="C4" s="5"/>
    </row>
    <row r="5" spans="1:24" ht="12.75">
      <c r="A5" s="4" t="s">
        <v>4</v>
      </c>
      <c r="C5" s="5">
        <v>15000</v>
      </c>
      <c r="D5" s="5">
        <v>25000</v>
      </c>
      <c r="E5" s="5">
        <v>35000</v>
      </c>
      <c r="F5" s="6">
        <v>45000</v>
      </c>
      <c r="G5" s="6">
        <v>55000</v>
      </c>
      <c r="H5" s="6">
        <v>65000</v>
      </c>
      <c r="I5" s="6">
        <v>75000</v>
      </c>
      <c r="J5" s="6">
        <v>85000</v>
      </c>
      <c r="K5" s="6">
        <v>95000</v>
      </c>
      <c r="L5" s="6">
        <v>105000</v>
      </c>
      <c r="M5" s="6">
        <v>115000</v>
      </c>
      <c r="N5" s="6">
        <v>125000</v>
      </c>
      <c r="O5" s="6">
        <v>135000</v>
      </c>
      <c r="P5" s="6">
        <v>145000</v>
      </c>
      <c r="Q5" s="6">
        <v>155000</v>
      </c>
      <c r="R5" s="6">
        <v>165000</v>
      </c>
      <c r="S5" s="6">
        <v>175000</v>
      </c>
      <c r="T5" s="7">
        <v>185000</v>
      </c>
      <c r="U5" s="6">
        <v>155000</v>
      </c>
      <c r="V5" s="6">
        <v>165000</v>
      </c>
      <c r="W5" s="6">
        <v>175000</v>
      </c>
      <c r="X5" s="7">
        <v>185000</v>
      </c>
    </row>
    <row r="6" spans="1:24" ht="12.75">
      <c r="A6" s="4"/>
      <c r="C6" s="5"/>
      <c r="D6" s="5"/>
      <c r="E6" s="5"/>
      <c r="F6" s="14">
        <v>10000</v>
      </c>
      <c r="T6" s="7"/>
      <c r="X6" s="7"/>
    </row>
    <row r="7" spans="1:24" ht="12.75">
      <c r="A7" s="4" t="s">
        <v>5</v>
      </c>
      <c r="C7" s="5">
        <f>+C3+C5</f>
        <v>55000</v>
      </c>
      <c r="D7" s="5">
        <f aca="true" t="shared" si="1" ref="D7:X7">SUM(D3:D6)</f>
        <v>37625</v>
      </c>
      <c r="E7" s="5">
        <f t="shared" si="1"/>
        <v>40490</v>
      </c>
      <c r="F7" s="7">
        <f t="shared" si="1"/>
        <v>56355</v>
      </c>
      <c r="G7" s="7">
        <f t="shared" si="1"/>
        <v>62236</v>
      </c>
      <c r="H7" s="7">
        <f t="shared" si="1"/>
        <v>67167</v>
      </c>
      <c r="I7" s="7">
        <f t="shared" si="1"/>
        <v>76198</v>
      </c>
      <c r="J7" s="7">
        <f t="shared" si="1"/>
        <v>86779</v>
      </c>
      <c r="K7" s="7">
        <f t="shared" si="1"/>
        <v>98360</v>
      </c>
      <c r="L7" s="7">
        <f t="shared" si="1"/>
        <v>112141</v>
      </c>
      <c r="M7" s="7">
        <f t="shared" si="1"/>
        <v>128106</v>
      </c>
      <c r="N7" s="7">
        <f t="shared" si="1"/>
        <v>148921</v>
      </c>
      <c r="O7" s="7">
        <f t="shared" si="1"/>
        <v>173886</v>
      </c>
      <c r="P7" s="7">
        <f t="shared" si="1"/>
        <v>203251</v>
      </c>
      <c r="Q7" s="7">
        <f t="shared" si="1"/>
        <v>231416</v>
      </c>
      <c r="R7" s="7">
        <f t="shared" si="1"/>
        <v>263431</v>
      </c>
      <c r="S7" s="7">
        <f t="shared" si="1"/>
        <v>299346</v>
      </c>
      <c r="T7" s="7">
        <f t="shared" si="1"/>
        <v>339111</v>
      </c>
      <c r="U7" s="7">
        <f t="shared" si="1"/>
        <v>231416</v>
      </c>
      <c r="V7" s="7">
        <f t="shared" si="1"/>
        <v>263431</v>
      </c>
      <c r="W7" s="7">
        <f t="shared" si="1"/>
        <v>299346</v>
      </c>
      <c r="X7" s="7">
        <f t="shared" si="1"/>
        <v>339111</v>
      </c>
    </row>
    <row r="8" spans="1:24" ht="12.75">
      <c r="A8" s="4"/>
      <c r="C8" s="5"/>
      <c r="D8" s="5"/>
      <c r="E8" s="5"/>
      <c r="T8" s="7"/>
      <c r="X8" s="7"/>
    </row>
    <row r="9" spans="1:24" ht="12.75">
      <c r="A9" s="4" t="s">
        <v>6</v>
      </c>
      <c r="C9" s="5"/>
      <c r="D9" s="5"/>
      <c r="E9" s="5"/>
      <c r="T9" s="7"/>
      <c r="X9" s="7"/>
    </row>
    <row r="10" spans="1:24" ht="12.75">
      <c r="A10" s="4"/>
      <c r="C10" s="5"/>
      <c r="D10" s="5"/>
      <c r="E10" s="5"/>
      <c r="T10" s="7"/>
      <c r="X10" s="7"/>
    </row>
    <row r="11" spans="1:24" ht="12.75">
      <c r="A11" s="4" t="s">
        <v>7</v>
      </c>
      <c r="C11" s="5">
        <v>-8000</v>
      </c>
      <c r="D11" s="5">
        <v>-13500</v>
      </c>
      <c r="E11" s="5">
        <v>-18500</v>
      </c>
      <c r="F11" s="6">
        <v>-24000</v>
      </c>
      <c r="G11" s="6">
        <v>-29500</v>
      </c>
      <c r="H11" s="6">
        <v>-35000</v>
      </c>
      <c r="I11" s="6">
        <v>-40500</v>
      </c>
      <c r="J11" s="6">
        <v>-45500</v>
      </c>
      <c r="K11" s="6">
        <v>-51000</v>
      </c>
      <c r="L11" s="6">
        <v>-56500</v>
      </c>
      <c r="M11" s="6">
        <v>-61500</v>
      </c>
      <c r="N11" s="6">
        <v>-66500</v>
      </c>
      <c r="O11" s="6">
        <v>-71500</v>
      </c>
      <c r="P11" s="6">
        <v>-76500</v>
      </c>
      <c r="Q11" s="6">
        <v>-82000</v>
      </c>
      <c r="R11" s="6">
        <v>-87500</v>
      </c>
      <c r="S11" s="5">
        <f>-87500-5500</f>
        <v>-93000</v>
      </c>
      <c r="T11" s="7">
        <v>-98500</v>
      </c>
      <c r="U11" s="6">
        <v>-82000</v>
      </c>
      <c r="V11" s="6">
        <v>-87500</v>
      </c>
      <c r="W11" s="5">
        <f>-87500-5500</f>
        <v>-93000</v>
      </c>
      <c r="X11" s="7">
        <v>-98500</v>
      </c>
    </row>
    <row r="12" spans="1:24" ht="12.75">
      <c r="A12" s="4"/>
      <c r="C12" s="5"/>
      <c r="D12" s="5"/>
      <c r="E12" s="5"/>
      <c r="S12" s="5"/>
      <c r="T12" s="7"/>
      <c r="W12" s="5"/>
      <c r="X12" s="7"/>
    </row>
    <row r="13" spans="1:24" ht="12.75">
      <c r="A13" s="4" t="s">
        <v>41</v>
      </c>
      <c r="C13" s="5">
        <v>-7500</v>
      </c>
      <c r="D13" s="5">
        <v>-6000</v>
      </c>
      <c r="E13" s="5">
        <v>-7000</v>
      </c>
      <c r="F13" s="6">
        <v>-7084</v>
      </c>
      <c r="G13" s="6">
        <v>-7084</v>
      </c>
      <c r="H13" s="6">
        <v>-7084</v>
      </c>
      <c r="I13" s="6">
        <v>-7084</v>
      </c>
      <c r="J13" s="6">
        <v>-7084</v>
      </c>
      <c r="K13" s="6">
        <v>-7084</v>
      </c>
      <c r="L13" s="6">
        <v>-8000</v>
      </c>
      <c r="M13" s="6">
        <v>-8000</v>
      </c>
      <c r="N13" s="6">
        <v>-8000</v>
      </c>
      <c r="O13" s="6">
        <v>-8000</v>
      </c>
      <c r="P13" s="6">
        <v>-9000</v>
      </c>
      <c r="Q13" s="6">
        <v>-9000</v>
      </c>
      <c r="R13" s="6">
        <v>-9000</v>
      </c>
      <c r="S13" s="5">
        <v>-9000</v>
      </c>
      <c r="T13" s="7">
        <v>-10000</v>
      </c>
      <c r="U13" s="6">
        <v>-9000</v>
      </c>
      <c r="V13" s="6">
        <v>-9000</v>
      </c>
      <c r="W13" s="5">
        <v>-9000</v>
      </c>
      <c r="X13" s="7">
        <v>-10000</v>
      </c>
    </row>
    <row r="14" spans="1:24" ht="12.75">
      <c r="A14" s="4"/>
      <c r="C14" s="5"/>
      <c r="D14" s="5"/>
      <c r="E14" s="5"/>
      <c r="S14" s="5"/>
      <c r="T14" s="7"/>
      <c r="W14" s="5"/>
      <c r="X14" s="7"/>
    </row>
    <row r="15" spans="1:24" ht="12.75">
      <c r="A15" s="4" t="s">
        <v>8</v>
      </c>
      <c r="C15" s="5">
        <v>-3000</v>
      </c>
      <c r="D15" s="5">
        <v>-3000</v>
      </c>
      <c r="E15" s="5">
        <v>-3000</v>
      </c>
      <c r="F15" s="6">
        <v>-3500</v>
      </c>
      <c r="G15" s="6">
        <v>-5000</v>
      </c>
      <c r="H15" s="6">
        <v>-5000</v>
      </c>
      <c r="I15" s="6">
        <v>-6000</v>
      </c>
      <c r="J15" s="6">
        <v>-7000</v>
      </c>
      <c r="K15" s="6">
        <v>-8000</v>
      </c>
      <c r="L15" s="6">
        <v>-8000</v>
      </c>
      <c r="M15" s="6">
        <v>-8000</v>
      </c>
      <c r="N15" s="6">
        <v>-8000</v>
      </c>
      <c r="O15" s="6">
        <v>-8000</v>
      </c>
      <c r="P15" s="6">
        <v>-9000</v>
      </c>
      <c r="Q15" s="6">
        <v>-9000</v>
      </c>
      <c r="R15" s="6">
        <v>-9000</v>
      </c>
      <c r="S15" s="5">
        <v>-9000</v>
      </c>
      <c r="T15" s="7">
        <v>-10000</v>
      </c>
      <c r="U15" s="6">
        <v>-9000</v>
      </c>
      <c r="V15" s="6">
        <v>-9000</v>
      </c>
      <c r="W15" s="5">
        <v>-9000</v>
      </c>
      <c r="X15" s="7">
        <v>-10000</v>
      </c>
    </row>
    <row r="16" spans="1:24" ht="12.75">
      <c r="A16" s="4"/>
      <c r="C16" s="5"/>
      <c r="D16" s="5"/>
      <c r="E16" s="5"/>
      <c r="S16" s="5"/>
      <c r="T16" s="7"/>
      <c r="W16" s="5"/>
      <c r="X16" s="7"/>
    </row>
    <row r="17" spans="1:24" ht="12.75">
      <c r="A17" s="4" t="s">
        <v>38</v>
      </c>
      <c r="C17" s="5"/>
      <c r="D17" s="5"/>
      <c r="E17" s="5"/>
      <c r="F17" s="6">
        <v>-3500</v>
      </c>
      <c r="G17" s="6">
        <v>-5000</v>
      </c>
      <c r="H17" s="6">
        <v>-5000</v>
      </c>
      <c r="I17" s="6">
        <v>-6000</v>
      </c>
      <c r="J17" s="6">
        <v>-7000</v>
      </c>
      <c r="K17" s="6">
        <v>-8000</v>
      </c>
      <c r="L17" s="6">
        <v>-8000</v>
      </c>
      <c r="M17" s="6">
        <v>-8000</v>
      </c>
      <c r="N17" s="6">
        <v>-8000</v>
      </c>
      <c r="O17" s="6">
        <v>-8000</v>
      </c>
      <c r="P17" s="6">
        <v>-9000</v>
      </c>
      <c r="Q17" s="6">
        <v>-9000</v>
      </c>
      <c r="R17" s="6">
        <v>-9000</v>
      </c>
      <c r="S17" s="5">
        <v>-9000</v>
      </c>
      <c r="T17" s="7">
        <v>-10000</v>
      </c>
      <c r="U17" s="6">
        <v>-9000</v>
      </c>
      <c r="V17" s="6">
        <v>-9000</v>
      </c>
      <c r="W17" s="5">
        <v>-9000</v>
      </c>
      <c r="X17" s="7">
        <v>-10000</v>
      </c>
    </row>
    <row r="18" spans="1:24" ht="12.75">
      <c r="A18" s="4"/>
      <c r="C18" s="5"/>
      <c r="D18" s="5"/>
      <c r="E18" s="5"/>
      <c r="S18" s="5"/>
      <c r="T18" s="7"/>
      <c r="W18" s="5"/>
      <c r="X18" s="7"/>
    </row>
    <row r="19" spans="1:24" ht="12.75">
      <c r="A19" s="4" t="s">
        <v>9</v>
      </c>
      <c r="C19" s="5">
        <v>-1000</v>
      </c>
      <c r="D19" s="5">
        <v>-2000</v>
      </c>
      <c r="E19" s="5">
        <v>-2500</v>
      </c>
      <c r="F19" s="6">
        <v>-2500</v>
      </c>
      <c r="G19" s="6">
        <v>-4500</v>
      </c>
      <c r="H19" s="6">
        <v>-4500</v>
      </c>
      <c r="I19" s="6">
        <v>-5000</v>
      </c>
      <c r="J19" s="6">
        <v>-7000</v>
      </c>
      <c r="K19" s="6">
        <v>-7000</v>
      </c>
      <c r="L19" s="6">
        <v>-7500</v>
      </c>
      <c r="M19" s="6">
        <v>-7500</v>
      </c>
      <c r="N19" s="6">
        <v>-8000</v>
      </c>
      <c r="O19" s="6">
        <v>-8000</v>
      </c>
      <c r="P19" s="6">
        <v>-10000</v>
      </c>
      <c r="Q19" s="6">
        <v>-10000</v>
      </c>
      <c r="R19" s="6">
        <v>-10000</v>
      </c>
      <c r="S19" s="5">
        <v>-10000</v>
      </c>
      <c r="T19" s="7">
        <v>-12000</v>
      </c>
      <c r="U19" s="6">
        <v>-10000</v>
      </c>
      <c r="V19" s="6">
        <v>-10000</v>
      </c>
      <c r="W19" s="5">
        <v>-10000</v>
      </c>
      <c r="X19" s="7">
        <v>-12000</v>
      </c>
    </row>
    <row r="20" spans="1:24" ht="12.75">
      <c r="A20" s="4"/>
      <c r="C20" s="5"/>
      <c r="D20" s="5"/>
      <c r="E20" s="5"/>
      <c r="S20" s="5"/>
      <c r="T20" s="7"/>
      <c r="W20" s="5"/>
      <c r="X20" s="7"/>
    </row>
    <row r="21" spans="1:24" ht="12.75">
      <c r="A21" s="4" t="s">
        <v>10</v>
      </c>
      <c r="C21" s="5">
        <v>-125</v>
      </c>
      <c r="D21" s="5">
        <v>-50</v>
      </c>
      <c r="E21" s="5">
        <v>-50</v>
      </c>
      <c r="F21" s="6">
        <v>-50</v>
      </c>
      <c r="G21" s="6">
        <v>-50</v>
      </c>
      <c r="H21" s="6">
        <v>-50</v>
      </c>
      <c r="I21" s="6">
        <v>-50</v>
      </c>
      <c r="J21" s="6">
        <v>-50</v>
      </c>
      <c r="K21" s="6">
        <v>-50</v>
      </c>
      <c r="L21" s="6">
        <v>-500</v>
      </c>
      <c r="M21" s="6">
        <v>-50</v>
      </c>
      <c r="N21" s="6">
        <v>-50</v>
      </c>
      <c r="O21" s="6">
        <v>-50</v>
      </c>
      <c r="P21" s="6">
        <v>-50</v>
      </c>
      <c r="Q21" s="6">
        <v>-50</v>
      </c>
      <c r="R21" s="6">
        <v>-50</v>
      </c>
      <c r="S21" s="5">
        <v>-50</v>
      </c>
      <c r="T21" s="7">
        <v>-50</v>
      </c>
      <c r="U21" s="6">
        <v>-50</v>
      </c>
      <c r="V21" s="6">
        <v>-50</v>
      </c>
      <c r="W21" s="5">
        <v>-50</v>
      </c>
      <c r="X21" s="7">
        <v>-50</v>
      </c>
    </row>
    <row r="22" spans="1:24" ht="12.75">
      <c r="A22" s="4"/>
      <c r="C22" s="5"/>
      <c r="D22" s="5"/>
      <c r="E22" s="5"/>
      <c r="S22" s="5"/>
      <c r="T22" s="7"/>
      <c r="W22" s="5"/>
      <c r="X22" s="7"/>
    </row>
    <row r="23" spans="1:24" ht="12.75">
      <c r="A23" s="4" t="s">
        <v>11</v>
      </c>
      <c r="C23" s="5">
        <v>-100</v>
      </c>
      <c r="D23" s="5">
        <v>-100</v>
      </c>
      <c r="E23" s="5">
        <v>-150</v>
      </c>
      <c r="F23" s="6">
        <v>-150</v>
      </c>
      <c r="G23" s="6">
        <v>-200</v>
      </c>
      <c r="H23" s="6">
        <v>-200</v>
      </c>
      <c r="I23" s="6">
        <v>-250</v>
      </c>
      <c r="J23" s="6">
        <v>-300</v>
      </c>
      <c r="K23" s="6">
        <v>-300</v>
      </c>
      <c r="L23" s="6">
        <v>-300</v>
      </c>
      <c r="M23" s="6">
        <v>-300</v>
      </c>
      <c r="N23" s="6">
        <v>-300</v>
      </c>
      <c r="O23" s="6">
        <v>-300</v>
      </c>
      <c r="P23" s="6">
        <v>-350</v>
      </c>
      <c r="Q23" s="6">
        <v>-400</v>
      </c>
      <c r="R23" s="6">
        <v>-450</v>
      </c>
      <c r="S23" s="5">
        <v>-500</v>
      </c>
      <c r="T23" s="7">
        <v>-550</v>
      </c>
      <c r="U23" s="6">
        <v>-400</v>
      </c>
      <c r="V23" s="6">
        <v>-450</v>
      </c>
      <c r="W23" s="5">
        <v>-500</v>
      </c>
      <c r="X23" s="7">
        <v>-550</v>
      </c>
    </row>
    <row r="24" spans="1:24" ht="12.75">
      <c r="A24" s="4"/>
      <c r="C24" s="5"/>
      <c r="D24" s="5"/>
      <c r="E24" s="5"/>
      <c r="S24" s="5"/>
      <c r="T24" s="7"/>
      <c r="W24" s="5"/>
      <c r="X24" s="7"/>
    </row>
    <row r="25" spans="1:24" ht="12.75">
      <c r="A25" s="4" t="s">
        <v>12</v>
      </c>
      <c r="C25" s="5">
        <v>-500</v>
      </c>
      <c r="D25" s="5">
        <v>-500</v>
      </c>
      <c r="E25" s="5">
        <v>-650</v>
      </c>
      <c r="F25" s="6">
        <v>-700</v>
      </c>
      <c r="G25" s="6">
        <v>-800</v>
      </c>
      <c r="H25" s="6">
        <v>-900</v>
      </c>
      <c r="I25" s="6">
        <v>-1000</v>
      </c>
      <c r="J25" s="6">
        <v>-1100</v>
      </c>
      <c r="K25" s="6">
        <v>-1200</v>
      </c>
      <c r="L25" s="6">
        <v>-1400</v>
      </c>
      <c r="M25" s="6">
        <v>-1600</v>
      </c>
      <c r="N25" s="6">
        <v>-1800</v>
      </c>
      <c r="O25" s="6">
        <v>-2000</v>
      </c>
      <c r="P25" s="6">
        <v>-2200</v>
      </c>
      <c r="Q25" s="6">
        <v>-2400</v>
      </c>
      <c r="R25" s="6">
        <v>-2600</v>
      </c>
      <c r="S25" s="5">
        <v>-2800</v>
      </c>
      <c r="T25" s="7">
        <v>-3000</v>
      </c>
      <c r="U25" s="6">
        <v>-2400</v>
      </c>
      <c r="V25" s="6">
        <v>-2600</v>
      </c>
      <c r="W25" s="5">
        <v>-2800</v>
      </c>
      <c r="X25" s="7">
        <v>-3000</v>
      </c>
    </row>
    <row r="26" spans="1:24" ht="12.75">
      <c r="A26" s="4"/>
      <c r="C26" s="5"/>
      <c r="D26" s="5"/>
      <c r="E26" s="5"/>
      <c r="S26" s="5"/>
      <c r="T26" s="7"/>
      <c r="W26" s="5"/>
      <c r="X26" s="7"/>
    </row>
    <row r="27" spans="1:24" ht="12.75">
      <c r="A27" s="4" t="s">
        <v>13</v>
      </c>
      <c r="C27" s="5">
        <v>-400</v>
      </c>
      <c r="D27" s="5">
        <v>-100</v>
      </c>
      <c r="E27" s="5">
        <v>-100</v>
      </c>
      <c r="F27" s="6">
        <v>-100</v>
      </c>
      <c r="G27" s="6">
        <v>-100</v>
      </c>
      <c r="H27" s="6">
        <v>-100</v>
      </c>
      <c r="I27" s="6">
        <v>-100</v>
      </c>
      <c r="J27" s="6">
        <v>-100</v>
      </c>
      <c r="K27" s="6">
        <v>-100</v>
      </c>
      <c r="L27" s="6">
        <v>-100</v>
      </c>
      <c r="M27" s="6">
        <v>-100</v>
      </c>
      <c r="N27" s="6">
        <v>-100</v>
      </c>
      <c r="O27" s="6">
        <v>-100</v>
      </c>
      <c r="P27" s="6">
        <v>-100</v>
      </c>
      <c r="Q27" s="6">
        <v>-100</v>
      </c>
      <c r="R27" s="6">
        <v>-100</v>
      </c>
      <c r="S27" s="5">
        <v>-100</v>
      </c>
      <c r="T27" s="7">
        <v>-100</v>
      </c>
      <c r="U27" s="6">
        <v>-100</v>
      </c>
      <c r="V27" s="6">
        <v>-100</v>
      </c>
      <c r="W27" s="5">
        <v>-100</v>
      </c>
      <c r="X27" s="7">
        <v>-100</v>
      </c>
    </row>
    <row r="28" spans="1:24" ht="12.75">
      <c r="A28" s="4"/>
      <c r="C28" s="5"/>
      <c r="D28" s="5"/>
      <c r="E28" s="5"/>
      <c r="S28" s="5"/>
      <c r="T28" s="7"/>
      <c r="W28" s="5"/>
      <c r="X28" s="7"/>
    </row>
    <row r="29" spans="1:24" ht="12.75">
      <c r="A29" s="4" t="s">
        <v>14</v>
      </c>
      <c r="C29" s="5">
        <v>-250</v>
      </c>
      <c r="D29" s="5">
        <v>-400</v>
      </c>
      <c r="E29" s="5">
        <v>-500</v>
      </c>
      <c r="F29" s="6">
        <v>-600</v>
      </c>
      <c r="G29" s="6">
        <v>-700</v>
      </c>
      <c r="H29" s="6">
        <v>-800</v>
      </c>
      <c r="I29" s="6">
        <v>-900</v>
      </c>
      <c r="J29" s="6">
        <v>-1000</v>
      </c>
      <c r="K29" s="6">
        <v>-1000</v>
      </c>
      <c r="L29" s="6">
        <v>-1000</v>
      </c>
      <c r="M29" s="6">
        <v>-1200</v>
      </c>
      <c r="N29" s="6">
        <v>-1350</v>
      </c>
      <c r="O29" s="6">
        <v>-1500</v>
      </c>
      <c r="P29" s="6">
        <v>-1650</v>
      </c>
      <c r="Q29" s="6">
        <v>-1800</v>
      </c>
      <c r="R29" s="6">
        <v>-1950</v>
      </c>
      <c r="S29" s="5">
        <v>-2100</v>
      </c>
      <c r="T29" s="7">
        <v>-2250</v>
      </c>
      <c r="U29" s="6">
        <v>-1800</v>
      </c>
      <c r="V29" s="6">
        <v>-1950</v>
      </c>
      <c r="W29" s="5">
        <v>-2100</v>
      </c>
      <c r="X29" s="7">
        <v>-2250</v>
      </c>
    </row>
    <row r="30" spans="1:24" ht="12.75">
      <c r="A30" s="4"/>
      <c r="C30" s="5"/>
      <c r="D30" s="5"/>
      <c r="E30" s="5"/>
      <c r="S30" s="5"/>
      <c r="T30" s="7"/>
      <c r="W30" s="5"/>
      <c r="X30" s="7"/>
    </row>
    <row r="31" spans="1:24" ht="12.75">
      <c r="A31" s="4" t="s">
        <v>15</v>
      </c>
      <c r="C31" s="5">
        <v>-600</v>
      </c>
      <c r="D31" s="5">
        <v>-300</v>
      </c>
      <c r="E31" s="5">
        <v>-300</v>
      </c>
      <c r="F31" s="6">
        <v>-300</v>
      </c>
      <c r="G31" s="6">
        <v>-300</v>
      </c>
      <c r="H31" s="6">
        <v>-300</v>
      </c>
      <c r="I31" s="6">
        <v>-300</v>
      </c>
      <c r="J31" s="6">
        <v>-300</v>
      </c>
      <c r="K31" s="6">
        <v>-300</v>
      </c>
      <c r="L31" s="6">
        <v>-300</v>
      </c>
      <c r="M31" s="6">
        <v>-300</v>
      </c>
      <c r="N31" s="6">
        <v>-300</v>
      </c>
      <c r="O31" s="6">
        <v>-300</v>
      </c>
      <c r="P31" s="6">
        <v>-900</v>
      </c>
      <c r="Q31" s="6">
        <v>-900</v>
      </c>
      <c r="R31" s="6">
        <v>-900</v>
      </c>
      <c r="S31" s="5">
        <v>-900</v>
      </c>
      <c r="T31" s="7">
        <v>-900</v>
      </c>
      <c r="U31" s="6">
        <v>-900</v>
      </c>
      <c r="V31" s="6">
        <v>-900</v>
      </c>
      <c r="W31" s="5">
        <v>-900</v>
      </c>
      <c r="X31" s="7">
        <v>-900</v>
      </c>
    </row>
    <row r="32" spans="1:24" ht="12.75">
      <c r="A32" s="4"/>
      <c r="C32" s="5"/>
      <c r="D32" s="5"/>
      <c r="E32" s="5"/>
      <c r="S32" s="5"/>
      <c r="T32" s="7"/>
      <c r="W32" s="5"/>
      <c r="X32" s="7"/>
    </row>
    <row r="33" spans="1:24" ht="12.75">
      <c r="A33" s="4" t="s">
        <v>16</v>
      </c>
      <c r="C33" s="5">
        <v>-500</v>
      </c>
      <c r="D33" s="5">
        <v>-500</v>
      </c>
      <c r="E33" s="5">
        <v>-500</v>
      </c>
      <c r="F33" s="6">
        <v>-500</v>
      </c>
      <c r="G33" s="6">
        <v>-500</v>
      </c>
      <c r="H33" s="6">
        <v>-500</v>
      </c>
      <c r="I33" s="6">
        <v>-500</v>
      </c>
      <c r="J33" s="6">
        <v>0</v>
      </c>
      <c r="S33" s="5"/>
      <c r="T33" s="7"/>
      <c r="W33" s="5"/>
      <c r="X33" s="7"/>
    </row>
    <row r="34" spans="1:24" ht="12.75">
      <c r="A34" s="4"/>
      <c r="C34" s="5"/>
      <c r="D34" s="5"/>
      <c r="E34" s="5"/>
      <c r="S34" s="5"/>
      <c r="T34" s="7"/>
      <c r="W34" s="5"/>
      <c r="X34" s="7"/>
    </row>
    <row r="35" spans="1:24" ht="12.75">
      <c r="A35" s="4" t="s">
        <v>17</v>
      </c>
      <c r="C35" s="5">
        <v>-6500</v>
      </c>
      <c r="D35" s="5">
        <v>-3250</v>
      </c>
      <c r="E35" s="5">
        <v>-3250</v>
      </c>
      <c r="F35" s="6">
        <v>-3250</v>
      </c>
      <c r="G35" s="6">
        <v>-3250</v>
      </c>
      <c r="H35" s="6">
        <v>-3250</v>
      </c>
      <c r="I35" s="6">
        <v>-3250</v>
      </c>
      <c r="J35" s="6">
        <v>-3250</v>
      </c>
      <c r="K35" s="6">
        <v>-3250</v>
      </c>
      <c r="L35" s="6">
        <v>-3250</v>
      </c>
      <c r="M35" s="6">
        <v>-3250</v>
      </c>
      <c r="N35" s="6">
        <v>-3250</v>
      </c>
      <c r="O35" s="6">
        <v>-3250</v>
      </c>
      <c r="P35" s="6">
        <v>-3250</v>
      </c>
      <c r="Q35" s="6">
        <v>-3250</v>
      </c>
      <c r="R35" s="6">
        <v>-3250</v>
      </c>
      <c r="S35" s="5">
        <v>-3250</v>
      </c>
      <c r="T35" s="7">
        <v>-3250</v>
      </c>
      <c r="U35" s="6">
        <v>-3250</v>
      </c>
      <c r="V35" s="6">
        <v>-3250</v>
      </c>
      <c r="W35" s="5">
        <v>-3250</v>
      </c>
      <c r="X35" s="7">
        <v>-3250</v>
      </c>
    </row>
    <row r="36" spans="1:24" ht="12.75">
      <c r="A36" s="4"/>
      <c r="C36" s="5"/>
      <c r="D36" s="5"/>
      <c r="E36" s="5"/>
      <c r="S36" s="5"/>
      <c r="T36" s="7"/>
      <c r="W36" s="5"/>
      <c r="X36" s="7"/>
    </row>
    <row r="37" spans="1:24" ht="12.75">
      <c r="A37" s="4" t="s">
        <v>18</v>
      </c>
      <c r="C37" s="5">
        <v>-1500</v>
      </c>
      <c r="D37" s="5">
        <v>-400</v>
      </c>
      <c r="E37" s="5">
        <v>-400</v>
      </c>
      <c r="F37" s="6">
        <v>-400</v>
      </c>
      <c r="G37" s="6">
        <v>-400</v>
      </c>
      <c r="H37" s="6">
        <v>-400</v>
      </c>
      <c r="I37" s="6">
        <v>-400</v>
      </c>
      <c r="J37" s="6">
        <v>-400</v>
      </c>
      <c r="K37" s="6">
        <v>-400</v>
      </c>
      <c r="L37" s="6">
        <v>-400</v>
      </c>
      <c r="M37" s="6">
        <v>-400</v>
      </c>
      <c r="N37" s="6">
        <v>-400</v>
      </c>
      <c r="O37" s="6">
        <v>-400</v>
      </c>
      <c r="P37" s="6">
        <v>-400</v>
      </c>
      <c r="Q37" s="6">
        <v>-400</v>
      </c>
      <c r="R37" s="6">
        <v>-400</v>
      </c>
      <c r="S37" s="5">
        <v>-400</v>
      </c>
      <c r="T37" s="7">
        <v>-400</v>
      </c>
      <c r="U37" s="6">
        <v>-400</v>
      </c>
      <c r="V37" s="6">
        <v>-400</v>
      </c>
      <c r="W37" s="5">
        <v>-400</v>
      </c>
      <c r="X37" s="7">
        <v>-400</v>
      </c>
    </row>
    <row r="38" spans="1:24" ht="12.75">
      <c r="A38" s="4"/>
      <c r="C38" s="5"/>
      <c r="D38" s="5"/>
      <c r="E38" s="5"/>
      <c r="S38" s="5"/>
      <c r="T38" s="7"/>
      <c r="W38" s="5"/>
      <c r="X38" s="7"/>
    </row>
    <row r="39" spans="1:24" ht="12.75">
      <c r="A39" s="4" t="s">
        <v>19</v>
      </c>
      <c r="C39" s="5">
        <v>-1000</v>
      </c>
      <c r="D39" s="5">
        <v>-1000</v>
      </c>
      <c r="E39" s="5">
        <v>-1200</v>
      </c>
      <c r="F39" s="6">
        <v>-1400</v>
      </c>
      <c r="G39" s="6">
        <v>-1600</v>
      </c>
      <c r="H39" s="6">
        <v>-1800</v>
      </c>
      <c r="I39" s="6">
        <v>-2000</v>
      </c>
      <c r="J39" s="6">
        <v>-2200</v>
      </c>
      <c r="K39" s="6">
        <v>-2400</v>
      </c>
      <c r="L39" s="6">
        <v>-2600</v>
      </c>
      <c r="M39" s="6">
        <v>-2800</v>
      </c>
      <c r="N39" s="6">
        <v>-2800</v>
      </c>
      <c r="O39" s="6">
        <v>-3000</v>
      </c>
      <c r="P39" s="6">
        <v>-3200</v>
      </c>
      <c r="Q39" s="6">
        <v>-3400</v>
      </c>
      <c r="R39" s="6">
        <v>-3600</v>
      </c>
      <c r="S39" s="5">
        <v>-3800</v>
      </c>
      <c r="T39" s="7">
        <v>-4000</v>
      </c>
      <c r="U39" s="6">
        <v>-3400</v>
      </c>
      <c r="V39" s="6">
        <v>-3600</v>
      </c>
      <c r="W39" s="5">
        <v>-3800</v>
      </c>
      <c r="X39" s="7">
        <v>-4000</v>
      </c>
    </row>
    <row r="40" spans="1:24" ht="12.75">
      <c r="A40" s="4"/>
      <c r="C40" s="5"/>
      <c r="D40" s="5"/>
      <c r="E40" s="5"/>
      <c r="S40" s="5"/>
      <c r="T40" s="7"/>
      <c r="W40" s="5"/>
      <c r="X40" s="7"/>
    </row>
    <row r="41" spans="1:24" ht="12.75">
      <c r="A41" s="4" t="s">
        <v>20</v>
      </c>
      <c r="C41" s="5">
        <v>-3100</v>
      </c>
      <c r="D41" s="5">
        <v>-850</v>
      </c>
      <c r="E41" s="5">
        <v>-850</v>
      </c>
      <c r="F41" s="6">
        <v>-850</v>
      </c>
      <c r="G41" s="6">
        <v>-850</v>
      </c>
      <c r="H41" s="6">
        <v>-850</v>
      </c>
      <c r="I41" s="6">
        <v>-850</v>
      </c>
      <c r="J41" s="6">
        <v>-850</v>
      </c>
      <c r="K41" s="6">
        <v>-850</v>
      </c>
      <c r="L41" s="6">
        <v>-850</v>
      </c>
      <c r="M41" s="6">
        <v>-850</v>
      </c>
      <c r="N41" s="6">
        <v>-850</v>
      </c>
      <c r="O41" s="6">
        <v>-850</v>
      </c>
      <c r="P41" s="6">
        <v>-850</v>
      </c>
      <c r="Q41" s="6">
        <v>-850</v>
      </c>
      <c r="R41" s="6">
        <v>-850</v>
      </c>
      <c r="S41" s="5">
        <v>-850</v>
      </c>
      <c r="T41" s="7">
        <v>-850</v>
      </c>
      <c r="U41" s="6">
        <v>-850</v>
      </c>
      <c r="V41" s="6">
        <v>-850</v>
      </c>
      <c r="W41" s="5">
        <v>-850</v>
      </c>
      <c r="X41" s="7">
        <v>-850</v>
      </c>
    </row>
    <row r="42" spans="1:24" ht="12.75">
      <c r="A42" s="4"/>
      <c r="C42" s="5"/>
      <c r="D42" s="5"/>
      <c r="E42" s="5"/>
      <c r="S42" s="5"/>
      <c r="T42" s="7"/>
      <c r="W42" s="5"/>
      <c r="X42" s="7"/>
    </row>
    <row r="43" spans="1:24" ht="12.75">
      <c r="A43" s="4" t="s">
        <v>21</v>
      </c>
      <c r="C43" s="5">
        <v>-5700</v>
      </c>
      <c r="D43" s="5">
        <v>0</v>
      </c>
      <c r="E43" s="5"/>
      <c r="S43" s="5"/>
      <c r="T43" s="7"/>
      <c r="W43" s="5"/>
      <c r="X43" s="7"/>
    </row>
    <row r="44" spans="1:24" ht="12.75">
      <c r="A44" s="4"/>
      <c r="C44" s="5"/>
      <c r="D44" s="5"/>
      <c r="E44" s="5"/>
      <c r="S44" s="5"/>
      <c r="T44" s="7"/>
      <c r="W44" s="5"/>
      <c r="X44" s="7"/>
    </row>
    <row r="45" spans="1:24" ht="12.75">
      <c r="A45" s="4" t="s">
        <v>22</v>
      </c>
      <c r="C45" s="5">
        <v>-200</v>
      </c>
      <c r="D45" s="5">
        <v>-85</v>
      </c>
      <c r="E45" s="5">
        <v>-85</v>
      </c>
      <c r="F45" s="6">
        <v>-85</v>
      </c>
      <c r="G45" s="6">
        <v>-85</v>
      </c>
      <c r="H45" s="6">
        <v>-85</v>
      </c>
      <c r="I45" s="6">
        <v>-85</v>
      </c>
      <c r="J45" s="6">
        <v>-85</v>
      </c>
      <c r="K45" s="6">
        <v>-85</v>
      </c>
      <c r="L45" s="6">
        <v>-85</v>
      </c>
      <c r="M45" s="6">
        <v>-85</v>
      </c>
      <c r="N45" s="6">
        <v>-85</v>
      </c>
      <c r="O45" s="6">
        <v>-85</v>
      </c>
      <c r="P45" s="6">
        <v>-85</v>
      </c>
      <c r="Q45" s="6">
        <v>-85</v>
      </c>
      <c r="R45" s="6">
        <v>-85</v>
      </c>
      <c r="S45" s="5">
        <v>-85</v>
      </c>
      <c r="T45" s="7">
        <v>-85</v>
      </c>
      <c r="U45" s="6">
        <v>-85</v>
      </c>
      <c r="V45" s="6">
        <v>-85</v>
      </c>
      <c r="W45" s="5">
        <v>-85</v>
      </c>
      <c r="X45" s="7">
        <v>-85</v>
      </c>
    </row>
    <row r="46" spans="1:24" ht="12.75">
      <c r="A46" s="4"/>
      <c r="C46" s="5"/>
      <c r="D46" s="5"/>
      <c r="E46" s="5"/>
      <c r="S46" s="5"/>
      <c r="T46" s="7"/>
      <c r="W46" s="5"/>
      <c r="X46" s="7"/>
    </row>
    <row r="47" spans="1:24" ht="12.75">
      <c r="A47" s="4" t="s">
        <v>23</v>
      </c>
      <c r="C47" s="5">
        <v>-1000</v>
      </c>
      <c r="D47" s="5">
        <v>0</v>
      </c>
      <c r="E47" s="5"/>
      <c r="S47" s="5"/>
      <c r="T47" s="7"/>
      <c r="W47" s="5"/>
      <c r="X47" s="7"/>
    </row>
    <row r="48" spans="1:24" ht="12.75">
      <c r="A48" s="4"/>
      <c r="D48" s="5"/>
      <c r="E48" s="5"/>
      <c r="S48" s="5"/>
      <c r="T48" s="7"/>
      <c r="W48" s="5"/>
      <c r="X48" s="7"/>
    </row>
    <row r="49" spans="1:24" ht="12.75">
      <c r="A49" s="4" t="s">
        <v>24</v>
      </c>
      <c r="C49" s="8">
        <v>-500</v>
      </c>
      <c r="D49" s="5">
        <v>0</v>
      </c>
      <c r="E49" s="5"/>
      <c r="S49" s="5"/>
      <c r="T49" s="7"/>
      <c r="W49" s="5"/>
      <c r="X49" s="7"/>
    </row>
    <row r="50" spans="1:24" ht="12.75">
      <c r="A50" s="4"/>
      <c r="C50" s="8"/>
      <c r="D50" s="5"/>
      <c r="E50" s="5"/>
      <c r="S50" s="5"/>
      <c r="T50" s="7"/>
      <c r="W50" s="5"/>
      <c r="X50" s="7"/>
    </row>
    <row r="51" spans="1:24" ht="12.75">
      <c r="A51" s="4" t="s">
        <v>25</v>
      </c>
      <c r="C51" s="8">
        <v>-900</v>
      </c>
      <c r="D51" s="5">
        <v>-100</v>
      </c>
      <c r="E51" s="5">
        <v>-100</v>
      </c>
      <c r="F51" s="5">
        <v>-150</v>
      </c>
      <c r="G51" s="6">
        <v>-150</v>
      </c>
      <c r="H51" s="6">
        <v>-150</v>
      </c>
      <c r="I51" s="6">
        <v>-150</v>
      </c>
      <c r="J51" s="6">
        <v>-200</v>
      </c>
      <c r="K51" s="6">
        <v>-200</v>
      </c>
      <c r="L51" s="6">
        <v>-250</v>
      </c>
      <c r="M51" s="6">
        <v>-250</v>
      </c>
      <c r="N51" s="6">
        <v>-250</v>
      </c>
      <c r="O51" s="6">
        <v>-300</v>
      </c>
      <c r="P51" s="6">
        <v>-300</v>
      </c>
      <c r="Q51" s="6">
        <v>-350</v>
      </c>
      <c r="R51" s="6">
        <v>-350</v>
      </c>
      <c r="S51" s="5">
        <v>-400</v>
      </c>
      <c r="T51" s="7">
        <v>-400</v>
      </c>
      <c r="U51" s="6">
        <v>-350</v>
      </c>
      <c r="V51" s="6">
        <v>-350</v>
      </c>
      <c r="W51" s="5">
        <v>-400</v>
      </c>
      <c r="X51" s="7">
        <v>-400</v>
      </c>
    </row>
    <row r="52" spans="1:24" ht="12.75">
      <c r="A52" s="4"/>
      <c r="C52" s="8"/>
      <c r="D52" s="5"/>
      <c r="E52" s="5"/>
      <c r="F52" s="5"/>
      <c r="S52" s="5"/>
      <c r="T52" s="7"/>
      <c r="W52" s="5"/>
      <c r="X52" s="7"/>
    </row>
    <row r="53" spans="1:24" ht="12.75">
      <c r="A53" s="4"/>
      <c r="C53" s="9" t="s">
        <v>0</v>
      </c>
      <c r="D53" s="5"/>
      <c r="E53" s="5"/>
      <c r="F53" s="5"/>
      <c r="S53" s="5"/>
      <c r="T53" s="7"/>
      <c r="W53" s="5"/>
      <c r="X53" s="7"/>
    </row>
    <row r="54" spans="1:26" ht="12.75">
      <c r="A54" s="4" t="s">
        <v>26</v>
      </c>
      <c r="C54" s="10">
        <f>SUM(C7:C53)</f>
        <v>12625</v>
      </c>
      <c r="D54" s="11">
        <f aca="true" t="shared" si="2" ref="D54:X54">SUM(D7:D53)</f>
        <v>5490</v>
      </c>
      <c r="E54" s="11">
        <f t="shared" si="2"/>
        <v>1355</v>
      </c>
      <c r="F54" s="11">
        <f t="shared" si="2"/>
        <v>7236</v>
      </c>
      <c r="G54" s="12">
        <f t="shared" si="2"/>
        <v>2167</v>
      </c>
      <c r="H54" s="12">
        <f t="shared" si="2"/>
        <v>1198</v>
      </c>
      <c r="I54" s="12">
        <f t="shared" si="2"/>
        <v>1779</v>
      </c>
      <c r="J54" s="12">
        <f t="shared" si="2"/>
        <v>3360</v>
      </c>
      <c r="K54" s="12">
        <f t="shared" si="2"/>
        <v>7141</v>
      </c>
      <c r="L54" s="12">
        <f t="shared" si="2"/>
        <v>13106</v>
      </c>
      <c r="M54" s="12">
        <f t="shared" si="2"/>
        <v>23921</v>
      </c>
      <c r="N54" s="12">
        <f t="shared" si="2"/>
        <v>38886</v>
      </c>
      <c r="O54" s="12">
        <f t="shared" si="2"/>
        <v>58251</v>
      </c>
      <c r="P54" s="12">
        <f t="shared" si="2"/>
        <v>76416</v>
      </c>
      <c r="Q54" s="12">
        <f t="shared" si="2"/>
        <v>98431</v>
      </c>
      <c r="R54" s="12">
        <f t="shared" si="2"/>
        <v>124346</v>
      </c>
      <c r="S54" s="11">
        <f t="shared" si="2"/>
        <v>154111</v>
      </c>
      <c r="T54" s="12">
        <f t="shared" si="2"/>
        <v>182776</v>
      </c>
      <c r="U54" s="12">
        <f t="shared" si="2"/>
        <v>98431</v>
      </c>
      <c r="V54" s="12">
        <f t="shared" si="2"/>
        <v>124346</v>
      </c>
      <c r="W54" s="11">
        <f t="shared" si="2"/>
        <v>154111</v>
      </c>
      <c r="X54" s="12">
        <f t="shared" si="2"/>
        <v>182776</v>
      </c>
      <c r="Z54" s="17"/>
    </row>
    <row r="55" spans="1:24" ht="12.75">
      <c r="A55" s="4"/>
      <c r="C55" s="8"/>
      <c r="S55" s="13" t="s">
        <v>27</v>
      </c>
      <c r="T55" s="13"/>
      <c r="W55" s="13" t="s">
        <v>27</v>
      </c>
      <c r="X55" s="13"/>
    </row>
    <row r="56" spans="1:24" ht="12.75">
      <c r="A56" s="4"/>
      <c r="C56" s="8"/>
      <c r="O56" s="13" t="s">
        <v>28</v>
      </c>
      <c r="P56" s="13"/>
      <c r="S56" s="13" t="s">
        <v>29</v>
      </c>
      <c r="T56" s="13"/>
      <c r="W56" s="13" t="s">
        <v>29</v>
      </c>
      <c r="X56" s="13"/>
    </row>
    <row r="57" spans="1:24" ht="12.75">
      <c r="A57" s="4"/>
      <c r="C57" s="8"/>
      <c r="O57" s="13" t="s">
        <v>30</v>
      </c>
      <c r="P57" s="13"/>
      <c r="S57" s="13" t="s">
        <v>31</v>
      </c>
      <c r="T57" s="14">
        <v>45000</v>
      </c>
      <c r="W57" s="13" t="s">
        <v>31</v>
      </c>
      <c r="X57" s="14">
        <v>45000</v>
      </c>
    </row>
    <row r="58" spans="1:24" ht="12.75">
      <c r="A58" s="4"/>
      <c r="C58" s="8"/>
      <c r="O58" s="13" t="s">
        <v>32</v>
      </c>
      <c r="P58" s="13"/>
      <c r="S58" s="13" t="s">
        <v>33</v>
      </c>
      <c r="T58" s="14">
        <v>45000</v>
      </c>
      <c r="W58" s="13" t="s">
        <v>33</v>
      </c>
      <c r="X58" s="14">
        <v>45000</v>
      </c>
    </row>
    <row r="59" spans="1:24" ht="12.75">
      <c r="A59" s="4"/>
      <c r="C59" s="8"/>
      <c r="O59" s="13" t="s">
        <v>34</v>
      </c>
      <c r="P59" s="13"/>
      <c r="S59" s="13" t="s">
        <v>35</v>
      </c>
      <c r="T59" s="14">
        <v>30000</v>
      </c>
      <c r="W59" s="13" t="s">
        <v>35</v>
      </c>
      <c r="X59" s="14">
        <v>30000</v>
      </c>
    </row>
    <row r="60" spans="1:24" ht="12.75">
      <c r="A60" s="4"/>
      <c r="C60" s="8"/>
      <c r="O60" s="13" t="s">
        <v>36</v>
      </c>
      <c r="P60" s="13"/>
      <c r="S60" s="13"/>
      <c r="T60" s="13"/>
      <c r="W60" s="13"/>
      <c r="X60" s="13"/>
    </row>
    <row r="61" spans="1:24" ht="12.75">
      <c r="A61" s="4"/>
      <c r="C61" s="8"/>
      <c r="S61" s="13" t="s">
        <v>37</v>
      </c>
      <c r="T61" s="14">
        <v>120000</v>
      </c>
      <c r="W61" s="13" t="s">
        <v>37</v>
      </c>
      <c r="X61" s="14">
        <v>120000</v>
      </c>
    </row>
  </sheetData>
  <printOptions/>
  <pageMargins left="0.75" right="0.75" top="1" bottom="1" header="0.5" footer="0.5"/>
  <pageSetup fitToWidth="2" fitToHeight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Allyson Atwell</dc:creator>
  <cp:keywords/>
  <dc:description/>
  <cp:lastModifiedBy>Tom Manger</cp:lastModifiedBy>
  <cp:lastPrinted>2009-07-09T14:16:32Z</cp:lastPrinted>
  <dcterms:created xsi:type="dcterms:W3CDTF">2009-07-08T16:51:08Z</dcterms:created>
  <dcterms:modified xsi:type="dcterms:W3CDTF">2009-07-23T22:03:25Z</dcterms:modified>
  <cp:category/>
  <cp:version/>
  <cp:contentType/>
  <cp:contentStatus/>
</cp:coreProperties>
</file>